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50" windowHeight="969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J24" s="1"/>
  <c r="I13"/>
  <c r="I24" s="1"/>
  <c r="H13"/>
  <c r="G13"/>
  <c r="G24" s="1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F89"/>
  <c r="B71"/>
  <c r="A71"/>
  <c r="L70"/>
  <c r="J70"/>
  <c r="I70"/>
  <c r="H70"/>
  <c r="G70"/>
  <c r="F70"/>
  <c r="B52"/>
  <c r="A52"/>
  <c r="L51"/>
  <c r="J51"/>
  <c r="I51"/>
  <c r="H51"/>
  <c r="G5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I62" s="1"/>
  <c r="J61"/>
  <c r="J62" s="1"/>
  <c r="L61"/>
  <c r="A62"/>
  <c r="B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19"/>
  <c r="A119"/>
  <c r="L118"/>
  <c r="J118"/>
  <c r="I118"/>
  <c r="H118"/>
  <c r="G118"/>
  <c r="G119" s="1"/>
  <c r="F118"/>
  <c r="G62" l="1"/>
  <c r="G81"/>
  <c r="G100"/>
  <c r="I176"/>
  <c r="H119"/>
  <c r="H100"/>
  <c r="H81"/>
  <c r="H62"/>
  <c r="H24"/>
  <c r="L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<sst xmlns="http://schemas.openxmlformats.org/spreadsheetml/2006/main" count="366" uniqueCount="133">
  <si>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</si>
  <si>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</si>
  <si>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</si>
  <si>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</si>
  <si>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</si>
  <si>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</si>
  <si>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</si>
  <si>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</si>
  <si>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</si>
  <si>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</si>
  <si>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</si>
  <si>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</si>
  <si>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</si>
  <si>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</si>
  <si>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</si>
  <si>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</si>
  <si>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</si>
  <si>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</si>
  <si>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</si>
  <si>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</si>
  <si>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</si>
  <si>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</si>
  <si>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</si>
  <si>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</si>
  <si>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</si>
  <si>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</si>
  <si>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</si>
  <si>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</si>
  <si>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</si>
  <si>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</si>
  <si>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</si>
  <si>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</si>
  <si>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</si>
  <si>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</si>
  <si>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</si>
  <si>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</si>
  <si>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</si>
  <si>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</si>
  <si>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</si>
  <si>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</si>
  <si>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</si>
  <si>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</si>
  <si>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</si>
  <si>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</si>
  <si>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</si>
  <si>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</si>
  <si>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</si>
  <si>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</si>
  <si>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</si>
  <si>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</si>
  <si>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</si>
  <si>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</si>
  <si>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</si>
  <si>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</si>
  <si>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</si>
  <si>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</si>
  <si>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</si>
  <si>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</si>
  <si>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</si>
  <si>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</si>
  <si>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</si>
  <si>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</si>
  <si>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</si>
  <si>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</si>
  <si>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</si>
  <si>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</si>
  <si>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</si>
  <si>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</si>
  <si>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</si>
  <si>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</si>
  <si>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</si>
  <si>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</si>
  <si>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</si>
  <si>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</si>
  <si>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</si>
  <si>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</si>
  <si>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</si>
  <si>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</si>
  <si>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</si>
  <si>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</si>
  <si>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</si>
  <si>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</si>
  <si>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</si>
  <si>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</si>
  <si>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</si>
  <si>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</si>
  <si>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</si>
  <si>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</si>
  <si>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</si>
  <si>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</si>
  <si>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</si>
  <si>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</si>
  <si>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</si>
  <si>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</si>
  <si>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</si>
  <si>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</si>
  <si>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</si>
  <si>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</si>
  <si>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</si>
  <si>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</si>
  <si>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</si>
  <si>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</si>
  <si>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</si>
  <si>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</si>
  <si>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</si>
  <si>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</si>
  <si>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</si>
  <si>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</si>
  <si>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</si>
  <si>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</si>
  <si>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</si>
  <si>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</si>
  <si>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37/10</t>
  </si>
  <si>
    <t>Макаронные изделия отварные 150,Тефтели из говядины с рисом в соусе томатном (вариант 1) 100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</si>
  <si>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</si>
  <si>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</si>
  <si>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</si>
  <si>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</si>
  <si>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</si>
  <si>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</si>
  <si>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</si>
  <si>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</si>
  <si>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</si>
  <si>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</si>
  <si>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</si>
  <si>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</si>
  <si>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Компот из сухофруктов (вариант 2)</t>
  </si>
  <si>
    <t xml:space="preserve">Каша манная молочная с маслом сливочным 150,Блины с клубникой (1/60), </t>
  </si>
  <si>
    <t>Тефтели из говядины с рисом в соусе томатном 80,картофельное пюре 170, огурец свежий (подгарнировка) 20</t>
  </si>
  <si>
    <t>Чай с лимоном (вариант 1)</t>
  </si>
  <si>
    <t>Каша пшеничная молочная с маслом сливочным 170, Запеканка из творога 100,Молоко сгущёное 30</t>
  </si>
  <si>
    <t>Чай ( вариант 1)</t>
  </si>
  <si>
    <t>МОАУ "СОШ №17 г. Орска"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</si>
</sst>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67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132</v>
      </c>
      <c r="D1" s="84"/>
      <c r="E1" s="84"/>
      <c r="F1" s="12" t="s">
        <v>16</v>
      </c>
      <c r="G1" s="2" t="s">
        <v>17</v>
      </c>
      <c r="H1" s="85" t="s">
        <v>107</v>
      </c>
      <c r="I1" s="85"/>
      <c r="J1" s="85"/>
      <c r="K1" s="85"/>
    </row>
    <row r="2" spans="1:12" ht="18">
      <c r="A2" s="32" t="s">
        <v>6</v>
      </c>
      <c r="C2" s="2"/>
      <c r="G2" s="2" t="s">
        <v>18</v>
      </c>
      <c r="H2" s="85" t="s">
        <v>108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3</v>
      </c>
      <c r="I3" s="44">
        <v>4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8.25">
      <c r="A6" s="20">
        <v>1</v>
      </c>
      <c r="B6" s="21">
        <v>1</v>
      </c>
      <c r="C6" s="22" t="s">
        <v>20</v>
      </c>
      <c r="D6" s="66" t="s">
        <v>21</v>
      </c>
      <c r="E6" s="38" t="s">
        <v>121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62.92</v>
      </c>
    </row>
    <row r="7" spans="1:12" ht="15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5">
      <c r="A8" s="23"/>
      <c r="B8" s="15"/>
      <c r="C8" s="11"/>
      <c r="D8" s="69" t="s">
        <v>22</v>
      </c>
      <c r="E8" s="38" t="s">
        <v>118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5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1.72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5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5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5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.7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5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15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5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5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5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5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6" t="s">
        <v>4</v>
      </c>
      <c r="D24" s="87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8.25">
      <c r="A25" s="14">
        <v>1</v>
      </c>
      <c r="B25" s="15">
        <v>2</v>
      </c>
      <c r="C25" s="22" t="s">
        <v>20</v>
      </c>
      <c r="D25" s="66" t="s">
        <v>21</v>
      </c>
      <c r="E25" s="36" t="s">
        <v>119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120</v>
      </c>
      <c r="L25" s="39">
        <v>62.83</v>
      </c>
    </row>
    <row r="26" spans="1:12" ht="15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5">
      <c r="A27" s="14"/>
      <c r="B27" s="15"/>
      <c r="C27" s="11"/>
      <c r="D27" s="69" t="s">
        <v>22</v>
      </c>
      <c r="E27" s="38" t="s">
        <v>123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112</v>
      </c>
      <c r="L27" s="39">
        <v>3.88</v>
      </c>
    </row>
    <row r="28" spans="1:12" ht="15">
      <c r="A28" s="14"/>
      <c r="B28" s="15"/>
      <c r="C28" s="11"/>
      <c r="D28" s="69" t="s">
        <v>23</v>
      </c>
      <c r="E28" s="49" t="s">
        <v>43</v>
      </c>
      <c r="F28" s="39">
        <v>32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1.81</v>
      </c>
    </row>
    <row r="29" spans="1:12" ht="15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6"/>
      <c r="B32" s="17"/>
      <c r="C32" s="8"/>
      <c r="D32" s="70" t="s">
        <v>33</v>
      </c>
      <c r="E32" s="9"/>
      <c r="F32" s="19">
        <f>SUM(F25:F31)</f>
        <v>522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5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5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5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5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5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5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5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5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6" t="s">
        <v>4</v>
      </c>
      <c r="D43" s="87"/>
      <c r="E43" s="29"/>
      <c r="F43" s="30">
        <f>F32+F42</f>
        <v>522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5.5">
      <c r="A44" s="20">
        <v>1</v>
      </c>
      <c r="B44" s="21">
        <v>3</v>
      </c>
      <c r="C44" s="22" t="s">
        <v>20</v>
      </c>
      <c r="D44" s="66" t="s">
        <v>21</v>
      </c>
      <c r="E44" s="38" t="s">
        <v>113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50.94</v>
      </c>
    </row>
    <row r="45" spans="1:12" ht="15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5">
      <c r="A46" s="23"/>
      <c r="B46" s="15"/>
      <c r="C46" s="11"/>
      <c r="D46" s="69" t="s">
        <v>22</v>
      </c>
      <c r="E46" s="38" t="s">
        <v>126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4.7699999999999996</v>
      </c>
    </row>
    <row r="47" spans="1:12" ht="15">
      <c r="A47" s="23"/>
      <c r="B47" s="15"/>
      <c r="C47" s="11"/>
      <c r="D47" s="69" t="s">
        <v>23</v>
      </c>
      <c r="E47" s="49" t="s">
        <v>43</v>
      </c>
      <c r="F47" s="39">
        <v>48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2.67</v>
      </c>
    </row>
    <row r="48" spans="1:12" ht="25.5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5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5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73" t="s">
        <v>33</v>
      </c>
      <c r="E51" s="74"/>
      <c r="F51" s="75">
        <f>SUM(F44:F50)</f>
        <v>558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5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5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5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5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5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5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5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5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5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6" t="s">
        <v>4</v>
      </c>
      <c r="D62" s="87"/>
      <c r="E62" s="29"/>
      <c r="F62" s="30">
        <f>F51+F61</f>
        <v>558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5.5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32.96</v>
      </c>
    </row>
    <row r="64" spans="1:12" ht="15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5">
      <c r="A65" s="23"/>
      <c r="B65" s="15"/>
      <c r="C65" s="11"/>
      <c r="D65" s="69" t="s">
        <v>22</v>
      </c>
      <c r="E65" s="38" t="s">
        <v>114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115</v>
      </c>
      <c r="L65" s="54">
        <v>13.21</v>
      </c>
    </row>
    <row r="66" spans="1:12" ht="15">
      <c r="A66" s="23"/>
      <c r="B66" s="15"/>
      <c r="C66" s="11"/>
      <c r="D66" s="69" t="s">
        <v>23</v>
      </c>
      <c r="E66" s="49" t="s">
        <v>43</v>
      </c>
      <c r="F66" s="39">
        <v>46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2.5499999999999998</v>
      </c>
    </row>
    <row r="67" spans="1:12" ht="15">
      <c r="A67" s="23"/>
      <c r="B67" s="15"/>
      <c r="C67" s="11"/>
      <c r="D67" s="69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19.8</v>
      </c>
    </row>
    <row r="68" spans="1:12" ht="15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5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5">
      <c r="A70" s="24"/>
      <c r="B70" s="17"/>
      <c r="C70" s="8"/>
      <c r="D70" s="73" t="s">
        <v>33</v>
      </c>
      <c r="E70" s="74"/>
      <c r="F70" s="75">
        <f>SUM(F63:F69)</f>
        <v>596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45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5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5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5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5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5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5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5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5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6" t="s">
        <v>4</v>
      </c>
      <c r="D81" s="87"/>
      <c r="E81" s="29"/>
      <c r="F81" s="30">
        <f>F70+F80</f>
        <v>596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5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45.16</v>
      </c>
    </row>
    <row r="83" spans="1:12" ht="15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5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5">
      <c r="A85" s="23"/>
      <c r="B85" s="15"/>
      <c r="C85" s="11"/>
      <c r="D85" s="69" t="s">
        <v>23</v>
      </c>
      <c r="E85" s="49" t="s">
        <v>43</v>
      </c>
      <c r="F85" s="39">
        <v>44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2.44</v>
      </c>
    </row>
    <row r="86" spans="1:12" ht="15">
      <c r="A86" s="23"/>
      <c r="B86" s="15"/>
      <c r="C86" s="11"/>
      <c r="D86" s="69" t="s">
        <v>24</v>
      </c>
      <c r="E86" s="38" t="s">
        <v>49</v>
      </c>
      <c r="F86" s="39">
        <v>150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19.8</v>
      </c>
    </row>
    <row r="87" spans="1:12" ht="15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5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5">
      <c r="A89" s="24"/>
      <c r="B89" s="17"/>
      <c r="C89" s="8"/>
      <c r="D89" s="73" t="s">
        <v>33</v>
      </c>
      <c r="E89" s="74"/>
      <c r="F89" s="75">
        <f>SUM(F82:F88)</f>
        <v>614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15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5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5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5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5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5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5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5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5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6" t="s">
        <v>4</v>
      </c>
      <c r="D100" s="87"/>
      <c r="E100" s="29"/>
      <c r="F100" s="30">
        <f>F89+F99</f>
        <v>614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9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5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5">
      <c r="A103" s="23"/>
      <c r="B103" s="15"/>
      <c r="C103" s="11"/>
      <c r="D103" s="69" t="s">
        <v>22</v>
      </c>
      <c r="E103" s="38" t="s">
        <v>116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5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5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5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5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5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5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5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5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5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5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5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5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5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86" t="s">
        <v>4</v>
      </c>
      <c r="D119" s="91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5.5">
      <c r="A120" s="14">
        <v>2</v>
      </c>
      <c r="B120" s="15">
        <v>2</v>
      </c>
      <c r="C120" s="22" t="s">
        <v>20</v>
      </c>
      <c r="D120" s="66" t="s">
        <v>21</v>
      </c>
      <c r="E120" s="36" t="s">
        <v>124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41.11</v>
      </c>
    </row>
    <row r="121" spans="1:12" ht="15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5">
      <c r="A122" s="14"/>
      <c r="B122" s="15"/>
      <c r="C122" s="11"/>
      <c r="D122" s="69" t="s">
        <v>22</v>
      </c>
      <c r="E122" s="38" t="s">
        <v>125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5">
      <c r="A123" s="14"/>
      <c r="B123" s="15"/>
      <c r="C123" s="11"/>
      <c r="D123" s="69" t="s">
        <v>23</v>
      </c>
      <c r="E123" s="49" t="s">
        <v>43</v>
      </c>
      <c r="F123" s="39">
        <v>43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2.41</v>
      </c>
    </row>
    <row r="124" spans="1:12" ht="15">
      <c r="A124" s="14"/>
      <c r="B124" s="15"/>
      <c r="C124" s="11"/>
      <c r="D124" s="69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21.12</v>
      </c>
    </row>
    <row r="125" spans="1:12" ht="15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5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5">
      <c r="A127" s="16"/>
      <c r="B127" s="17"/>
      <c r="C127" s="8"/>
      <c r="D127" s="73" t="s">
        <v>33</v>
      </c>
      <c r="E127" s="74"/>
      <c r="F127" s="75">
        <f>SUM(F120:F126)</f>
        <v>668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5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5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5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5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5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5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5">
      <c r="A135" s="14"/>
      <c r="B135" s="15"/>
      <c r="C135" s="11"/>
      <c r="D135" s="69"/>
      <c r="E135" s="38"/>
      <c r="F135" s="39"/>
      <c r="G135" s="39"/>
      <c r="H135" s="39"/>
      <c r="I135" s="39"/>
      <c r="J135" s="39"/>
      <c r="K135" s="50"/>
      <c r="L135" s="39"/>
    </row>
    <row r="136" spans="1:12" ht="15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6" t="s">
        <v>4</v>
      </c>
      <c r="D138" s="91"/>
      <c r="E138" s="29"/>
      <c r="F138" s="30">
        <f>F127+F137</f>
        <v>668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8.25">
      <c r="A139" s="20">
        <v>2</v>
      </c>
      <c r="B139" s="21">
        <v>3</v>
      </c>
      <c r="C139" s="22" t="s">
        <v>20</v>
      </c>
      <c r="D139" s="66" t="s">
        <v>21</v>
      </c>
      <c r="E139" s="36" t="s">
        <v>128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65.11</v>
      </c>
    </row>
    <row r="140" spans="1:12" ht="15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5">
      <c r="A141" s="23"/>
      <c r="B141" s="15"/>
      <c r="C141" s="11"/>
      <c r="D141" s="69" t="s">
        <v>22</v>
      </c>
      <c r="E141" s="38" t="s">
        <v>129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41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2.29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5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5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5">
      <c r="A146" s="24"/>
      <c r="B146" s="17"/>
      <c r="C146" s="8"/>
      <c r="D146" s="70" t="s">
        <v>33</v>
      </c>
      <c r="E146" s="74"/>
      <c r="F146" s="75">
        <f>SUM(F139:F145)</f>
        <v>511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5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5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5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5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5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5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5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5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5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86" t="s">
        <v>4</v>
      </c>
      <c r="D157" s="91"/>
      <c r="E157" s="29"/>
      <c r="F157" s="30">
        <f>F146+F156</f>
        <v>511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68.52000000000001</v>
      </c>
    </row>
    <row r="158" spans="1:12" ht="25.5">
      <c r="A158" s="20">
        <v>2</v>
      </c>
      <c r="B158" s="21">
        <v>4</v>
      </c>
      <c r="C158" s="22" t="s">
        <v>20</v>
      </c>
      <c r="D158" s="66" t="s">
        <v>21</v>
      </c>
      <c r="E158" s="36" t="s">
        <v>130</v>
      </c>
      <c r="F158" s="39">
        <v>300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65.34</v>
      </c>
    </row>
    <row r="159" spans="1:12" ht="15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5">
      <c r="A160" s="23"/>
      <c r="B160" s="15"/>
      <c r="C160" s="11"/>
      <c r="D160" s="69" t="s">
        <v>22</v>
      </c>
      <c r="E160" s="38" t="s">
        <v>131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1.1200000000000001</v>
      </c>
    </row>
    <row r="161" spans="1:12" ht="15">
      <c r="A161" s="23"/>
      <c r="B161" s="15"/>
      <c r="C161" s="11"/>
      <c r="D161" s="69" t="s">
        <v>23</v>
      </c>
      <c r="E161" s="49" t="s">
        <v>43</v>
      </c>
      <c r="F161" s="39">
        <v>37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2.06</v>
      </c>
    </row>
    <row r="162" spans="1:12" ht="15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5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5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5">
      <c r="A165" s="24"/>
      <c r="B165" s="17"/>
      <c r="C165" s="8"/>
      <c r="D165" s="70" t="s">
        <v>33</v>
      </c>
      <c r="E165" s="9"/>
      <c r="F165" s="75">
        <f>SUM(F158:F164)</f>
        <v>537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5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5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5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5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5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5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5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5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86" t="s">
        <v>4</v>
      </c>
      <c r="D176" s="91"/>
      <c r="E176" s="29"/>
      <c r="F176" s="30">
        <f>F165+F175</f>
        <v>537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5.5">
      <c r="A177" s="20">
        <v>2</v>
      </c>
      <c r="B177" s="21">
        <v>5</v>
      </c>
      <c r="C177" s="22" t="s">
        <v>20</v>
      </c>
      <c r="D177" s="66" t="s">
        <v>21</v>
      </c>
      <c r="E177" s="36" t="s">
        <v>117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55.48</v>
      </c>
    </row>
    <row r="178" spans="1:12" ht="15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5">
      <c r="A179" s="23"/>
      <c r="B179" s="15"/>
      <c r="C179" s="11"/>
      <c r="D179" s="69" t="s">
        <v>22</v>
      </c>
      <c r="E179" s="38" t="s">
        <v>122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5">
      <c r="A180" s="23"/>
      <c r="B180" s="15"/>
      <c r="C180" s="11"/>
      <c r="D180" s="69" t="s">
        <v>23</v>
      </c>
      <c r="E180" s="49" t="s">
        <v>43</v>
      </c>
      <c r="F180" s="39">
        <v>38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2.14</v>
      </c>
    </row>
    <row r="181" spans="1:12" ht="15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5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5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578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5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5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5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5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5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5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5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5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.75" thickBot="1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.75" thickBot="1">
      <c r="A195" s="61">
        <f>A177</f>
        <v>2</v>
      </c>
      <c r="B195" s="62">
        <f>B177</f>
        <v>5</v>
      </c>
      <c r="C195" s="89" t="s">
        <v>4</v>
      </c>
      <c r="D195" s="90"/>
      <c r="E195" s="63"/>
      <c r="F195" s="64">
        <f>F184+F194</f>
        <v>578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5" thickBot="1">
      <c r="A196" s="59"/>
      <c r="B196" s="60"/>
      <c r="C196" s="88" t="s">
        <v>5</v>
      </c>
      <c r="D196" s="88"/>
      <c r="E196" s="88"/>
      <c r="F196" s="56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5"/>
  <sheetData>
    <row r="3" spans="1:12" ht="15.75" thickBot="1"/>
    <row r="4" spans="1:12" ht="38.25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8.25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89.25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8.25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89.25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76.5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4.75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8.25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5.5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.75" thickBot="1">
      <c r="A22" s="27">
        <f>A4</f>
        <v>1</v>
      </c>
      <c r="B22" s="28">
        <f>B4</f>
        <v>1</v>
      </c>
      <c r="C22" s="86" t="s">
        <v>4</v>
      </c>
      <c r="D22" s="91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78.5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8.25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51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3.75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8.25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5.5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1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.75" thickBot="1">
      <c r="A41" s="31">
        <f>A23</f>
        <v>1</v>
      </c>
      <c r="B41" s="31">
        <f>B23</f>
        <v>2</v>
      </c>
      <c r="C41" s="86" t="s">
        <v>4</v>
      </c>
      <c r="D41" s="91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178.5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6.5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8.25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6.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6.5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8.25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5.5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8.25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5.5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.75" thickBot="1">
      <c r="A60" s="27">
        <f>A42</f>
        <v>1</v>
      </c>
      <c r="B60" s="28">
        <f>B42</f>
        <v>3</v>
      </c>
      <c r="C60" s="86" t="s">
        <v>4</v>
      </c>
      <c r="D60" s="91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1.25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8.25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8.25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78.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3.75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51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51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3.75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8.25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5.5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.75" thickBot="1">
      <c r="A79" s="27">
        <f>A61</f>
        <v>1</v>
      </c>
      <c r="B79" s="28">
        <f>B61</f>
        <v>4</v>
      </c>
      <c r="C79" s="86" t="s">
        <v>4</v>
      </c>
      <c r="D79" s="91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78.5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1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8.25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6.5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51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76.5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4.75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6.5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8.25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5.5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.75" thickBot="1">
      <c r="A98" s="27">
        <f>A80</f>
        <v>1</v>
      </c>
      <c r="B98" s="28">
        <f>B80</f>
        <v>5</v>
      </c>
      <c r="C98" s="86" t="s">
        <v>4</v>
      </c>
      <c r="D98" s="91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2023-11-06T02:09:15Z</cp:lastPrinted>
  <dcterms:created xsi:type="dcterms:W3CDTF">2022-05-16T14:23:56Z</dcterms:created>
  <dcterms:modified xsi:type="dcterms:W3CDTF">2024-03-29T08:02:33Z</dcterms:modified>
</cp:coreProperties>
</file>